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75" windowHeight="10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Sheet1!$A$2:$H$12</definedName>
  </definedNames>
  <calcPr calcId="144525"/>
</workbook>
</file>

<file path=xl/calcChain.xml><?xml version="1.0" encoding="utf-8"?>
<calcChain xmlns="http://schemas.openxmlformats.org/spreadsheetml/2006/main">
  <c r="G12" i="1" l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G5" i="1"/>
  <c r="F5" i="1"/>
  <c r="D5" i="1"/>
  <c r="G4" i="1"/>
  <c r="F4" i="1"/>
  <c r="D4" i="1"/>
</calcChain>
</file>

<file path=xl/sharedStrings.xml><?xml version="1.0" encoding="utf-8"?>
<sst xmlns="http://schemas.openxmlformats.org/spreadsheetml/2006/main" count="29" uniqueCount="22">
  <si>
    <t>附件2</t>
  </si>
  <si>
    <t>观山湖区朱昌镇2018年招考临聘人员考生总成绩表      （财务类）</t>
  </si>
  <si>
    <t>序号</t>
  </si>
  <si>
    <t>准考证号</t>
  </si>
  <si>
    <t>笔试成绩</t>
  </si>
  <si>
    <t>笔试占比成绩</t>
  </si>
  <si>
    <t>面试成绩</t>
  </si>
  <si>
    <t>面试占比成绩</t>
  </si>
  <si>
    <t>总成绩</t>
  </si>
  <si>
    <t>排名</t>
  </si>
  <si>
    <t>201801191402</t>
  </si>
  <si>
    <t>是</t>
  </si>
  <si>
    <t>201801191323</t>
  </si>
  <si>
    <t>201801191310</t>
  </si>
  <si>
    <t>201801191303</t>
  </si>
  <si>
    <t>201801191311</t>
  </si>
  <si>
    <t>否</t>
  </si>
  <si>
    <t>201801191309</t>
  </si>
  <si>
    <t>201801191316</t>
  </si>
  <si>
    <t>201801191301</t>
  </si>
  <si>
    <t>201801191302</t>
  </si>
  <si>
    <t>是否进入体检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</si>
</sst>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3" sqref="I3"/>
    </sheetView>
  </sheetViews>
  <sheetFormatPr defaultColWidth="9" defaultRowHeight="13.5"/>
  <cols>
    <col min="1" max="1" width="5.5" customWidth="1"/>
    <col min="2" max="2" width="16.25" customWidth="1"/>
    <col min="3" max="3" width="7.625" customWidth="1"/>
    <col min="4" max="4" width="8" customWidth="1"/>
    <col min="5" max="5" width="8.125" customWidth="1"/>
    <col min="6" max="6" width="7.75" customWidth="1"/>
  </cols>
  <sheetData>
    <row r="1" spans="1:9" ht="21" customHeight="1">
      <c r="A1" s="7" t="s">
        <v>0</v>
      </c>
      <c r="B1" s="7"/>
    </row>
    <row r="2" spans="1:9" ht="63.95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56.1" customHeight="1">
      <c r="A3" s="1" t="s">
        <v>2</v>
      </c>
      <c r="B3" s="1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" t="s">
        <v>8</v>
      </c>
      <c r="H3" s="1" t="s">
        <v>9</v>
      </c>
      <c r="I3" s="4" t="s">
        <v>21</v>
      </c>
    </row>
    <row r="4" spans="1:9" ht="35.1" customHeight="1">
      <c r="A4" s="3">
        <v>1</v>
      </c>
      <c r="B4" s="6" t="s">
        <v>10</v>
      </c>
      <c r="C4" s="3">
        <v>69</v>
      </c>
      <c r="D4" s="3">
        <f t="shared" ref="D4:D12" si="0">C4*0.6</f>
        <v>41.4</v>
      </c>
      <c r="E4" s="3">
        <v>77.599999999999994</v>
      </c>
      <c r="F4" s="3">
        <f t="shared" ref="F4:F12" si="1">E4*0.4</f>
        <v>31.04</v>
      </c>
      <c r="G4" s="3">
        <f t="shared" ref="G4:G12" si="2">D4+F4</f>
        <v>72.44</v>
      </c>
      <c r="H4" s="3">
        <v>1</v>
      </c>
      <c r="I4" s="5" t="s">
        <v>11</v>
      </c>
    </row>
    <row r="5" spans="1:9" ht="35.1" customHeight="1">
      <c r="A5" s="3">
        <v>2</v>
      </c>
      <c r="B5" s="6" t="s">
        <v>12</v>
      </c>
      <c r="C5" s="3">
        <v>71</v>
      </c>
      <c r="D5" s="3">
        <f t="shared" si="0"/>
        <v>42.6</v>
      </c>
      <c r="E5" s="3">
        <v>67.400000000000006</v>
      </c>
      <c r="F5" s="3">
        <f t="shared" si="1"/>
        <v>26.96</v>
      </c>
      <c r="G5" s="3">
        <f t="shared" si="2"/>
        <v>69.56</v>
      </c>
      <c r="H5" s="3">
        <v>2</v>
      </c>
      <c r="I5" s="5" t="s">
        <v>11</v>
      </c>
    </row>
    <row r="6" spans="1:9" ht="35.1" customHeight="1">
      <c r="A6" s="3">
        <v>3</v>
      </c>
      <c r="B6" s="6" t="s">
        <v>13</v>
      </c>
      <c r="C6" s="3">
        <v>61</v>
      </c>
      <c r="D6" s="3">
        <f t="shared" si="0"/>
        <v>36.6</v>
      </c>
      <c r="E6" s="3">
        <v>78.2</v>
      </c>
      <c r="F6" s="3">
        <f t="shared" si="1"/>
        <v>31.28</v>
      </c>
      <c r="G6" s="3">
        <f t="shared" si="2"/>
        <v>67.88</v>
      </c>
      <c r="H6" s="3">
        <v>3</v>
      </c>
      <c r="I6" s="5" t="s">
        <v>11</v>
      </c>
    </row>
    <row r="7" spans="1:9" ht="35.1" customHeight="1">
      <c r="A7" s="3">
        <v>4</v>
      </c>
      <c r="B7" s="6" t="s">
        <v>14</v>
      </c>
      <c r="C7" s="3">
        <v>65.5</v>
      </c>
      <c r="D7" s="3">
        <f t="shared" si="0"/>
        <v>39.299999999999997</v>
      </c>
      <c r="E7" s="3">
        <v>63.2</v>
      </c>
      <c r="F7" s="3">
        <f t="shared" si="1"/>
        <v>25.28</v>
      </c>
      <c r="G7" s="3">
        <f t="shared" si="2"/>
        <v>64.58</v>
      </c>
      <c r="H7" s="3">
        <v>4</v>
      </c>
      <c r="I7" s="5" t="s">
        <v>11</v>
      </c>
    </row>
    <row r="8" spans="1:9" ht="35.1" customHeight="1">
      <c r="A8" s="3">
        <v>5</v>
      </c>
      <c r="B8" s="6" t="s">
        <v>15</v>
      </c>
      <c r="C8" s="3">
        <v>53.5</v>
      </c>
      <c r="D8" s="3">
        <f t="shared" si="0"/>
        <v>32.1</v>
      </c>
      <c r="E8" s="3">
        <v>77.400000000000006</v>
      </c>
      <c r="F8" s="3">
        <f t="shared" si="1"/>
        <v>30.96</v>
      </c>
      <c r="G8" s="3">
        <f t="shared" si="2"/>
        <v>63.06</v>
      </c>
      <c r="H8" s="3">
        <v>5</v>
      </c>
      <c r="I8" s="5" t="s">
        <v>16</v>
      </c>
    </row>
    <row r="9" spans="1:9" ht="35.1" customHeight="1">
      <c r="A9" s="3">
        <v>6</v>
      </c>
      <c r="B9" s="6" t="s">
        <v>17</v>
      </c>
      <c r="C9" s="3">
        <v>53</v>
      </c>
      <c r="D9" s="3">
        <f t="shared" si="0"/>
        <v>31.8</v>
      </c>
      <c r="E9" s="3">
        <v>63.4</v>
      </c>
      <c r="F9" s="3">
        <f t="shared" si="1"/>
        <v>25.36</v>
      </c>
      <c r="G9" s="3">
        <f t="shared" si="2"/>
        <v>57.16</v>
      </c>
      <c r="H9" s="3">
        <v>6</v>
      </c>
      <c r="I9" s="5" t="s">
        <v>16</v>
      </c>
    </row>
    <row r="10" spans="1:9" ht="35.1" customHeight="1">
      <c r="A10" s="3">
        <v>7</v>
      </c>
      <c r="B10" s="6" t="s">
        <v>18</v>
      </c>
      <c r="C10" s="3">
        <v>50</v>
      </c>
      <c r="D10" s="3">
        <f t="shared" si="0"/>
        <v>30</v>
      </c>
      <c r="E10" s="3">
        <v>65.400000000000006</v>
      </c>
      <c r="F10" s="3">
        <f t="shared" si="1"/>
        <v>26.16</v>
      </c>
      <c r="G10" s="3">
        <f t="shared" si="2"/>
        <v>56.16</v>
      </c>
      <c r="H10" s="3">
        <v>7</v>
      </c>
      <c r="I10" s="5" t="s">
        <v>16</v>
      </c>
    </row>
    <row r="11" spans="1:9" ht="35.1" customHeight="1">
      <c r="A11" s="3">
        <v>8</v>
      </c>
      <c r="B11" s="6" t="s">
        <v>19</v>
      </c>
      <c r="C11" s="3">
        <v>51.5</v>
      </c>
      <c r="D11" s="3">
        <f t="shared" si="0"/>
        <v>30.9</v>
      </c>
      <c r="E11" s="3">
        <v>61.4</v>
      </c>
      <c r="F11" s="3">
        <f t="shared" si="1"/>
        <v>24.56</v>
      </c>
      <c r="G11" s="3">
        <f t="shared" si="2"/>
        <v>55.46</v>
      </c>
      <c r="H11" s="3">
        <v>8</v>
      </c>
      <c r="I11" s="5" t="s">
        <v>16</v>
      </c>
    </row>
    <row r="12" spans="1:9" ht="35.1" customHeight="1">
      <c r="A12" s="3">
        <v>9</v>
      </c>
      <c r="B12" s="6" t="s">
        <v>20</v>
      </c>
      <c r="C12" s="3">
        <v>48.5</v>
      </c>
      <c r="D12" s="3">
        <f t="shared" si="0"/>
        <v>29.1</v>
      </c>
      <c r="E12" s="3">
        <v>56.2</v>
      </c>
      <c r="F12" s="3">
        <f t="shared" si="1"/>
        <v>22.48</v>
      </c>
      <c r="G12" s="3">
        <f t="shared" si="2"/>
        <v>51.58</v>
      </c>
      <c r="H12" s="3">
        <v>9</v>
      </c>
      <c r="I12" s="5" t="s">
        <v>16</v>
      </c>
    </row>
  </sheetData>
  <autoFilter ref="A2:H12"/>
  <sortState ref="A3:J11">
    <sortCondition ref="H3"/>
  </sortState>
  <mergeCells count="2">
    <mergeCell ref="A1:B1"/>
    <mergeCell ref="A2:I2"/>
  </mergeCells>
  <phoneticPr fontId="5" type="noConversion"/>
  <printOptions horizontalCentered="1"/>
  <pageMargins left="0.50277777777777799" right="0.50277777777777799" top="0.75138888888888899" bottom="0.55416666666666703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lrs1</cp:lastModifiedBy>
  <dcterms:created xsi:type="dcterms:W3CDTF">2018-01-25T03:29:00Z</dcterms:created>
  <dcterms:modified xsi:type="dcterms:W3CDTF">2018-01-29T07:35:12Z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