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7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<sst xmlns="http://schemas.openxmlformats.org/spreadsheetml/2006/main" count="46" uniqueCount="38">
  <si>
    <t>贵州省住房和城乡建设厅厅属事业单位2017年公开招聘工作人员总成绩及进入体检人员名单</t>
  </si>
  <si>
    <t>序号</t>
  </si>
  <si>
    <t>招聘单位</t>
  </si>
  <si>
    <t>姓名</t>
  </si>
  <si>
    <t>笔试成绩</t>
  </si>
  <si>
    <t>40%得分</t>
  </si>
  <si>
    <t>面试成绩</t>
  </si>
  <si>
    <t>60%得分</t>
  </si>
  <si>
    <t>总成绩</t>
  </si>
  <si>
    <t>是否进入体检</t>
  </si>
  <si>
    <t>备注</t>
  </si>
  <si>
    <t>贵州省建筑工程施工定额站</t>
  </si>
  <si>
    <t>张全成</t>
  </si>
  <si>
    <t>是</t>
  </si>
  <si>
    <t>专业技术人员</t>
  </si>
  <si>
    <t>龙哀鸿</t>
  </si>
  <si>
    <t>胡远川</t>
  </si>
  <si>
    <t>黄艺</t>
  </si>
  <si>
    <t>陈清孝</t>
  </si>
  <si>
    <t>任松林</t>
  </si>
  <si>
    <t>贵州省建设工程质量安全监督总站</t>
  </si>
  <si>
    <t>田东</t>
  </si>
  <si>
    <t>孙伟</t>
  </si>
  <si>
    <t>刘江峰</t>
  </si>
  <si>
    <t>游龙城</t>
  </si>
  <si>
    <t>朱隆明</t>
  </si>
  <si>
    <t>李仕中</t>
  </si>
  <si>
    <t>秦振鸣</t>
  </si>
  <si>
    <t>袁鹏</t>
  </si>
  <si>
    <t>赵永江</t>
  </si>
  <si>
    <t>贵州省城镇化发展中心</t>
  </si>
  <si>
    <t>王相鹏</t>
  </si>
  <si>
    <t>管理人员</t>
  </si>
  <si>
    <t>蒋万姣</t>
  </si>
  <si>
    <t>杨胜美</t>
  </si>
  <si>
    <t>李明英</t>
  </si>
  <si>
    <t>龚昭芸</t>
  </si>
  <si>
    <t>赵德娟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</si>
</sst>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21" fillId="13" borderId="5" applyNumberFormat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4" fillId="9" borderId="0" applyNumberFormat="0" applyBorder="0" applyAlignment="0" applyProtection="0"/>
    <xf numFmtId="0" fontId="19" fillId="4" borderId="7" applyNumberFormat="0" applyAlignment="0" applyProtection="0"/>
    <xf numFmtId="0" fontId="13" fillId="7" borderId="4" applyNumberFormat="0" applyAlignment="0" applyProtection="0"/>
    <xf numFmtId="0" fontId="18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 shrinkToFit="1"/>
      <protection/>
    </xf>
    <xf numFmtId="49" fontId="0" fillId="0" borderId="9" xfId="0" applyNumberFormat="1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00" workbookViewId="0" topLeftCell="A1">
      <selection activeCell="O1" sqref="O1"/>
    </sheetView>
  </sheetViews>
  <sheetFormatPr defaultColWidth="9.00390625" defaultRowHeight="14.25"/>
  <cols>
    <col min="1" max="1" width="3.875" style="1" customWidth="1"/>
    <col min="2" max="2" width="13.875" style="2" customWidth="1"/>
    <col min="3" max="3" width="9.375" style="1" customWidth="1"/>
    <col min="4" max="4" width="8.125" style="1" customWidth="1"/>
    <col min="5" max="5" width="7.625" style="1" customWidth="1"/>
    <col min="6" max="6" width="10.125" style="1" customWidth="1"/>
    <col min="7" max="7" width="7.375" style="1" customWidth="1"/>
    <col min="8" max="8" width="7.50390625" style="1" customWidth="1"/>
    <col min="9" max="10" width="8.25390625" style="0" customWidth="1"/>
  </cols>
  <sheetData>
    <row r="1" spans="1:10" ht="51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0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3" t="s">
        <v>9</v>
      </c>
      <c r="J2" s="4" t="s">
        <v>10</v>
      </c>
    </row>
    <row r="3" spans="1:10" ht="30" customHeight="1">
      <c r="A3" s="5">
        <v>1</v>
      </c>
      <c r="B3" s="14" t="s">
        <v>11</v>
      </c>
      <c r="C3" s="6" t="s">
        <v>12</v>
      </c>
      <c r="D3" s="7">
        <v>63.33</v>
      </c>
      <c r="E3" s="8">
        <f>D3*40%</f>
        <v>25.332</v>
      </c>
      <c r="F3" s="8">
        <v>86.4</v>
      </c>
      <c r="G3" s="8">
        <f>F3*60%</f>
        <v>51.84</v>
      </c>
      <c r="H3" s="8">
        <f>E3+G3</f>
        <v>77.172</v>
      </c>
      <c r="I3" s="12" t="s">
        <v>13</v>
      </c>
      <c r="J3" s="19" t="s">
        <v>14</v>
      </c>
    </row>
    <row r="4" spans="1:10" ht="30" customHeight="1">
      <c r="A4" s="5">
        <v>2</v>
      </c>
      <c r="B4" s="15"/>
      <c r="C4" s="6" t="s">
        <v>15</v>
      </c>
      <c r="D4" s="7">
        <v>60</v>
      </c>
      <c r="E4" s="8">
        <f aca="true" t="shared" si="0" ref="E4:E23">D4*40%</f>
        <v>24</v>
      </c>
      <c r="F4" s="8">
        <v>65.6</v>
      </c>
      <c r="G4" s="8">
        <f aca="true" t="shared" si="1" ref="G4:G23">F4*60%</f>
        <v>39.35999999999999</v>
      </c>
      <c r="H4" s="8">
        <f aca="true" t="shared" si="2" ref="H4:H23">E4+G4</f>
        <v>63.35999999999999</v>
      </c>
      <c r="I4" s="12"/>
      <c r="J4" s="20"/>
    </row>
    <row r="5" spans="1:10" ht="30" customHeight="1">
      <c r="A5" s="5">
        <v>3</v>
      </c>
      <c r="B5" s="15"/>
      <c r="C5" s="6" t="s">
        <v>16</v>
      </c>
      <c r="D5" s="7">
        <v>59.5</v>
      </c>
      <c r="E5" s="8">
        <f t="shared" si="0"/>
        <v>23.8</v>
      </c>
      <c r="F5" s="8">
        <v>67.6</v>
      </c>
      <c r="G5" s="8">
        <f t="shared" si="1"/>
        <v>40.559999999999995</v>
      </c>
      <c r="H5" s="8">
        <f t="shared" si="2"/>
        <v>64.36</v>
      </c>
      <c r="I5" s="12"/>
      <c r="J5" s="20"/>
    </row>
    <row r="6" spans="1:10" ht="30" customHeight="1">
      <c r="A6" s="5">
        <v>4</v>
      </c>
      <c r="B6" s="15"/>
      <c r="C6" s="6" t="s">
        <v>17</v>
      </c>
      <c r="D6" s="7">
        <v>58.17</v>
      </c>
      <c r="E6" s="8">
        <f t="shared" si="0"/>
        <v>23.268</v>
      </c>
      <c r="F6" s="8">
        <v>61.6</v>
      </c>
      <c r="G6" s="8">
        <f t="shared" si="1"/>
        <v>36.96</v>
      </c>
      <c r="H6" s="8">
        <f t="shared" si="2"/>
        <v>60.228</v>
      </c>
      <c r="I6" s="12"/>
      <c r="J6" s="20"/>
    </row>
    <row r="7" spans="1:10" ht="30" customHeight="1">
      <c r="A7" s="5">
        <v>5</v>
      </c>
      <c r="B7" s="16"/>
      <c r="C7" s="6" t="s">
        <v>18</v>
      </c>
      <c r="D7" s="7">
        <v>52.83</v>
      </c>
      <c r="E7" s="8">
        <f t="shared" si="0"/>
        <v>21.132</v>
      </c>
      <c r="F7" s="8">
        <v>75.2</v>
      </c>
      <c r="G7" s="8">
        <f t="shared" si="1"/>
        <v>45.12</v>
      </c>
      <c r="H7" s="8">
        <f t="shared" si="2"/>
        <v>66.252</v>
      </c>
      <c r="I7" s="12" t="s">
        <v>13</v>
      </c>
      <c r="J7" s="20"/>
    </row>
    <row r="8" spans="1:10" ht="30" customHeight="1">
      <c r="A8" s="5">
        <v>6</v>
      </c>
      <c r="B8" s="16"/>
      <c r="C8" s="6" t="s">
        <v>19</v>
      </c>
      <c r="D8" s="7">
        <v>52.83</v>
      </c>
      <c r="E8" s="8">
        <f t="shared" si="0"/>
        <v>21.132</v>
      </c>
      <c r="F8" s="8">
        <v>71.6</v>
      </c>
      <c r="G8" s="8">
        <f t="shared" si="1"/>
        <v>42.959999999999994</v>
      </c>
      <c r="H8" s="8">
        <f t="shared" si="2"/>
        <v>64.092</v>
      </c>
      <c r="I8" s="12"/>
      <c r="J8" s="21"/>
    </row>
    <row r="9" spans="1:10" ht="30" customHeight="1">
      <c r="A9" s="9">
        <v>1</v>
      </c>
      <c r="B9" s="17" t="s">
        <v>20</v>
      </c>
      <c r="C9" s="6" t="s">
        <v>21</v>
      </c>
      <c r="D9" s="7">
        <v>67.5</v>
      </c>
      <c r="E9" s="8">
        <f t="shared" si="0"/>
        <v>27</v>
      </c>
      <c r="F9" s="8">
        <v>79.6</v>
      </c>
      <c r="G9" s="8">
        <f t="shared" si="1"/>
        <v>47.76</v>
      </c>
      <c r="H9" s="8">
        <f t="shared" si="2"/>
        <v>74.75999999999999</v>
      </c>
      <c r="I9" s="12" t="s">
        <v>13</v>
      </c>
      <c r="J9" s="19" t="s">
        <v>14</v>
      </c>
    </row>
    <row r="10" spans="1:10" ht="30" customHeight="1">
      <c r="A10" s="9">
        <v>2</v>
      </c>
      <c r="B10" s="18"/>
      <c r="C10" s="6" t="s">
        <v>22</v>
      </c>
      <c r="D10" s="7">
        <v>65.5</v>
      </c>
      <c r="E10" s="8">
        <f t="shared" si="0"/>
        <v>26.200000000000003</v>
      </c>
      <c r="F10" s="8">
        <v>78.9</v>
      </c>
      <c r="G10" s="8">
        <f t="shared" si="1"/>
        <v>47.34</v>
      </c>
      <c r="H10" s="8">
        <f t="shared" si="2"/>
        <v>73.54</v>
      </c>
      <c r="I10" s="12" t="s">
        <v>13</v>
      </c>
      <c r="J10" s="20"/>
    </row>
    <row r="11" spans="1:10" ht="30" customHeight="1">
      <c r="A11" s="9">
        <v>3</v>
      </c>
      <c r="B11" s="18"/>
      <c r="C11" s="6" t="s">
        <v>23</v>
      </c>
      <c r="D11" s="7">
        <v>62</v>
      </c>
      <c r="E11" s="8">
        <f t="shared" si="0"/>
        <v>24.8</v>
      </c>
      <c r="F11" s="8">
        <v>65.4</v>
      </c>
      <c r="G11" s="8">
        <f t="shared" si="1"/>
        <v>39.24</v>
      </c>
      <c r="H11" s="8">
        <f t="shared" si="2"/>
        <v>64.04</v>
      </c>
      <c r="I11" s="12"/>
      <c r="J11" s="20"/>
    </row>
    <row r="12" spans="1:10" ht="30" customHeight="1">
      <c r="A12" s="9">
        <v>4</v>
      </c>
      <c r="B12" s="18"/>
      <c r="C12" s="6" t="s">
        <v>24</v>
      </c>
      <c r="D12" s="7">
        <v>61.83</v>
      </c>
      <c r="E12" s="8">
        <f t="shared" si="0"/>
        <v>24.732</v>
      </c>
      <c r="F12" s="10">
        <v>81.2</v>
      </c>
      <c r="G12" s="8">
        <f t="shared" si="1"/>
        <v>48.72</v>
      </c>
      <c r="H12" s="8">
        <f t="shared" si="2"/>
        <v>73.452</v>
      </c>
      <c r="I12" s="12"/>
      <c r="J12" s="20"/>
    </row>
    <row r="13" spans="1:10" ht="30" customHeight="1">
      <c r="A13" s="9">
        <v>5</v>
      </c>
      <c r="B13" s="18"/>
      <c r="C13" s="6" t="s">
        <v>25</v>
      </c>
      <c r="D13" s="7">
        <v>61.67</v>
      </c>
      <c r="E13" s="8">
        <f t="shared" si="0"/>
        <v>24.668000000000003</v>
      </c>
      <c r="F13" s="10">
        <v>76.6</v>
      </c>
      <c r="G13" s="8">
        <f t="shared" si="1"/>
        <v>45.959999999999994</v>
      </c>
      <c r="H13" s="8">
        <f t="shared" si="2"/>
        <v>70.628</v>
      </c>
      <c r="I13" s="12"/>
      <c r="J13" s="20"/>
    </row>
    <row r="14" spans="1:10" ht="30" customHeight="1">
      <c r="A14" s="9">
        <v>6</v>
      </c>
      <c r="B14" s="18"/>
      <c r="C14" s="6" t="s">
        <v>26</v>
      </c>
      <c r="D14" s="7">
        <v>61.5</v>
      </c>
      <c r="E14" s="8">
        <f t="shared" si="0"/>
        <v>24.6</v>
      </c>
      <c r="F14" s="10">
        <v>73.8</v>
      </c>
      <c r="G14" s="8">
        <f t="shared" si="1"/>
        <v>44.279999999999994</v>
      </c>
      <c r="H14" s="8">
        <f t="shared" si="2"/>
        <v>68.88</v>
      </c>
      <c r="I14" s="12"/>
      <c r="J14" s="20"/>
    </row>
    <row r="15" spans="1:10" ht="30" customHeight="1">
      <c r="A15" s="9">
        <v>7</v>
      </c>
      <c r="B15" s="18"/>
      <c r="C15" s="6" t="s">
        <v>27</v>
      </c>
      <c r="D15" s="7">
        <v>61</v>
      </c>
      <c r="E15" s="8">
        <f t="shared" si="0"/>
        <v>24.400000000000002</v>
      </c>
      <c r="F15" s="10">
        <v>82.3</v>
      </c>
      <c r="G15" s="8">
        <f t="shared" si="1"/>
        <v>49.379999999999995</v>
      </c>
      <c r="H15" s="8">
        <f t="shared" si="2"/>
        <v>73.78</v>
      </c>
      <c r="I15" s="12" t="s">
        <v>13</v>
      </c>
      <c r="J15" s="20"/>
    </row>
    <row r="16" spans="1:10" ht="30" customHeight="1">
      <c r="A16" s="9">
        <v>8</v>
      </c>
      <c r="B16" s="18"/>
      <c r="C16" s="6" t="s">
        <v>28</v>
      </c>
      <c r="D16" s="7">
        <v>60.17</v>
      </c>
      <c r="E16" s="8">
        <f t="shared" si="0"/>
        <v>24.068</v>
      </c>
      <c r="F16" s="10">
        <v>78.6</v>
      </c>
      <c r="G16" s="8">
        <f t="shared" si="1"/>
        <v>47.16</v>
      </c>
      <c r="H16" s="8">
        <f t="shared" si="2"/>
        <v>71.228</v>
      </c>
      <c r="I16" s="12"/>
      <c r="J16" s="20"/>
    </row>
    <row r="17" spans="1:10" ht="30" customHeight="1">
      <c r="A17" s="9">
        <v>9</v>
      </c>
      <c r="B17" s="15"/>
      <c r="C17" s="6" t="s">
        <v>29</v>
      </c>
      <c r="D17" s="7">
        <v>60</v>
      </c>
      <c r="E17" s="8">
        <f t="shared" si="0"/>
        <v>24</v>
      </c>
      <c r="F17" s="10">
        <v>78.7</v>
      </c>
      <c r="G17" s="8">
        <f t="shared" si="1"/>
        <v>47.22</v>
      </c>
      <c r="H17" s="8">
        <f t="shared" si="2"/>
        <v>71.22</v>
      </c>
      <c r="I17" s="12"/>
      <c r="J17" s="21"/>
    </row>
    <row r="18" spans="1:10" ht="30" customHeight="1">
      <c r="A18" s="11">
        <v>1</v>
      </c>
      <c r="B18" s="16" t="s">
        <v>30</v>
      </c>
      <c r="C18" s="6" t="s">
        <v>31</v>
      </c>
      <c r="D18" s="7">
        <v>71.67</v>
      </c>
      <c r="E18" s="8">
        <f t="shared" si="0"/>
        <v>28.668000000000003</v>
      </c>
      <c r="F18" s="10">
        <v>77</v>
      </c>
      <c r="G18" s="8">
        <f t="shared" si="1"/>
        <v>46.199999999999996</v>
      </c>
      <c r="H18" s="8">
        <f t="shared" si="2"/>
        <v>74.868</v>
      </c>
      <c r="I18" s="12" t="s">
        <v>13</v>
      </c>
      <c r="J18" s="22" t="s">
        <v>32</v>
      </c>
    </row>
    <row r="19" spans="1:10" ht="30" customHeight="1">
      <c r="A19" s="11">
        <v>2</v>
      </c>
      <c r="B19" s="16"/>
      <c r="C19" s="6" t="s">
        <v>33</v>
      </c>
      <c r="D19" s="7">
        <v>66.33</v>
      </c>
      <c r="E19" s="8">
        <f t="shared" si="0"/>
        <v>26.532</v>
      </c>
      <c r="F19" s="10">
        <v>80.4</v>
      </c>
      <c r="G19" s="8">
        <f t="shared" si="1"/>
        <v>48.24</v>
      </c>
      <c r="H19" s="8">
        <f t="shared" si="2"/>
        <v>74.772</v>
      </c>
      <c r="I19" s="12"/>
      <c r="J19" s="23"/>
    </row>
    <row r="20" spans="1:10" ht="30" customHeight="1">
      <c r="A20" s="11">
        <v>3</v>
      </c>
      <c r="B20" s="16"/>
      <c r="C20" s="6" t="s">
        <v>34</v>
      </c>
      <c r="D20" s="7">
        <v>60</v>
      </c>
      <c r="E20" s="8">
        <f t="shared" si="0"/>
        <v>24</v>
      </c>
      <c r="F20" s="10">
        <v>81.6</v>
      </c>
      <c r="G20" s="8">
        <f t="shared" si="1"/>
        <v>48.959999999999994</v>
      </c>
      <c r="H20" s="8">
        <f t="shared" si="2"/>
        <v>72.96</v>
      </c>
      <c r="I20" s="12"/>
      <c r="J20" s="24"/>
    </row>
    <row r="21" spans="1:10" ht="30" customHeight="1">
      <c r="A21" s="11">
        <v>1</v>
      </c>
      <c r="B21" s="16"/>
      <c r="C21" s="6" t="s">
        <v>35</v>
      </c>
      <c r="D21" s="7">
        <v>48.17</v>
      </c>
      <c r="E21" s="8">
        <f t="shared" si="0"/>
        <v>19.268</v>
      </c>
      <c r="F21" s="10">
        <v>79.6</v>
      </c>
      <c r="G21" s="8">
        <f t="shared" si="1"/>
        <v>47.76</v>
      </c>
      <c r="H21" s="8">
        <f t="shared" si="2"/>
        <v>67.02799999999999</v>
      </c>
      <c r="I21" s="12" t="s">
        <v>13</v>
      </c>
      <c r="J21" s="22" t="s">
        <v>14</v>
      </c>
    </row>
    <row r="22" spans="1:10" ht="30" customHeight="1">
      <c r="A22" s="11">
        <v>2</v>
      </c>
      <c r="B22" s="16"/>
      <c r="C22" s="6" t="s">
        <v>36</v>
      </c>
      <c r="D22" s="7">
        <v>47.17</v>
      </c>
      <c r="E22" s="8">
        <f t="shared" si="0"/>
        <v>18.868000000000002</v>
      </c>
      <c r="F22" s="10">
        <v>68.3</v>
      </c>
      <c r="G22" s="8">
        <f t="shared" si="1"/>
        <v>40.98</v>
      </c>
      <c r="H22" s="8">
        <f t="shared" si="2"/>
        <v>59.848</v>
      </c>
      <c r="I22" s="12"/>
      <c r="J22" s="23"/>
    </row>
    <row r="23" spans="1:10" ht="30" customHeight="1">
      <c r="A23" s="11">
        <v>3</v>
      </c>
      <c r="B23" s="16"/>
      <c r="C23" s="6" t="s">
        <v>37</v>
      </c>
      <c r="D23" s="7">
        <v>40.17</v>
      </c>
      <c r="E23" s="8">
        <f t="shared" si="0"/>
        <v>16.068</v>
      </c>
      <c r="F23" s="10">
        <v>72</v>
      </c>
      <c r="G23" s="8">
        <f t="shared" si="1"/>
        <v>43.199999999999996</v>
      </c>
      <c r="H23" s="8">
        <f t="shared" si="2"/>
        <v>59.268</v>
      </c>
      <c r="I23" s="12"/>
      <c r="J23" s="24"/>
    </row>
  </sheetData>
  <sheetProtection/>
  <mergeCells count="8">
    <mergeCell ref="A1:J1"/>
    <mergeCell ref="B3:B8"/>
    <mergeCell ref="B9:B17"/>
    <mergeCell ref="B18:B23"/>
    <mergeCell ref="J3:J8"/>
    <mergeCell ref="J9:J17"/>
    <mergeCell ref="J18:J20"/>
    <mergeCell ref="J21:J23"/>
  </mergeCells>
  <printOptions/>
  <pageMargins left="0.55" right="0.63" top="0.51" bottom="0.51" header="0.43" footer="0.28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Lenovo</cp:lastModifiedBy>
  <dcterms:created xsi:type="dcterms:W3CDTF">2013-09-03T07:22:23Z</dcterms:created>
  <dcterms:modified xsi:type="dcterms:W3CDTF">2017-12-25T09:00:45Z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