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235" windowHeight="10245" activeTab="0"/>
  </bookViews>
  <sheets>
    <sheet name="面试成绩、总成绩、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<sst xmlns="http://schemas.openxmlformats.org/spreadsheetml/2006/main" count="69" uniqueCount="45">
  <si>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序号</t>
  </si>
  <si>
    <t>准考证号</t>
  </si>
  <si>
    <t>姓名</t>
  </si>
  <si>
    <t>报考单位及代码</t>
  </si>
  <si>
    <t>报考职位及代码</t>
  </si>
  <si>
    <t>101贵州省社会科学院</t>
  </si>
  <si>
    <t>01研究实习员</t>
  </si>
  <si>
    <t>否</t>
  </si>
  <si>
    <t>02研究实习员</t>
  </si>
  <si>
    <t>03研究实习员</t>
  </si>
  <si>
    <t>04研究实习员</t>
  </si>
  <si>
    <t>笔试
成绩</t>
  </si>
  <si>
    <t>笔试折算分（40%）</t>
  </si>
  <si>
    <t>面试折算分（60%）</t>
  </si>
  <si>
    <t>总分</t>
  </si>
  <si>
    <t>排名</t>
  </si>
  <si>
    <t>是否进入体检环节</t>
  </si>
  <si>
    <t>缺考</t>
  </si>
  <si>
    <t>是</t>
  </si>
  <si>
    <t>附件：</t>
  </si>
  <si>
    <t>贵州省社会科学院2017年第二次公开招聘工作人员面试成绩、总成绩、进入体检人员名单</t>
  </si>
  <si>
    <t>龙军民</t>
  </si>
  <si>
    <t>蒋正龙</t>
  </si>
  <si>
    <t>谢艳锋</t>
  </si>
  <si>
    <t>吴书瑶</t>
  </si>
  <si>
    <t>张卓婧</t>
  </si>
  <si>
    <t>罗凡</t>
  </si>
  <si>
    <t>李艳</t>
  </si>
  <si>
    <t>曹发明</t>
  </si>
  <si>
    <t>魏玉凡</t>
  </si>
  <si>
    <t>陈尧</t>
  </si>
  <si>
    <t>备注</t>
  </si>
  <si>
    <t>否</t>
  </si>
  <si>
    <t>10128280512</t>
  </si>
  <si>
    <t>10128280510</t>
  </si>
  <si>
    <t>10128280501</t>
  </si>
  <si>
    <t>10128280514</t>
  </si>
  <si>
    <t>10128280505</t>
  </si>
  <si>
    <t>10128280523</t>
  </si>
  <si>
    <t>10128280509</t>
  </si>
  <si>
    <t>10128280518</t>
  </si>
  <si>
    <t>10128280513</t>
  </si>
  <si>
    <t>10128280504</t>
  </si>
  <si>
    <t>面试
成绩</t>
  </si>
  <si>
    <t>面试成绩未达到60分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</si>
</sst>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80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M20" sqref="M20"/>
    </sheetView>
  </sheetViews>
  <sheetFormatPr defaultColWidth="9.00390625" defaultRowHeight="14.25"/>
  <cols>
    <col min="1" max="1" width="3.75390625" style="0" customWidth="1"/>
    <col min="2" max="2" width="13.625" style="0" customWidth="1"/>
    <col min="3" max="3" width="7.125" style="0" customWidth="1"/>
    <col min="4" max="4" width="19.875" style="0" customWidth="1"/>
    <col min="5" max="5" width="12.25390625" style="0" customWidth="1"/>
    <col min="6" max="6" width="6.625" style="0" customWidth="1"/>
    <col min="7" max="7" width="7.50390625" style="0" customWidth="1"/>
    <col min="8" max="8" width="6.75390625" style="0" customWidth="1"/>
    <col min="9" max="10" width="8.00390625" style="0" customWidth="1"/>
    <col min="11" max="11" width="5.00390625" style="0" customWidth="1"/>
    <col min="12" max="12" width="7.00390625" style="0" customWidth="1"/>
    <col min="13" max="13" width="19.625" style="0" customWidth="1"/>
  </cols>
  <sheetData>
    <row r="1" spans="1:3" ht="27" customHeight="1">
      <c r="A1" s="13" t="s">
        <v>19</v>
      </c>
      <c r="B1" s="13"/>
      <c r="C1" s="13"/>
    </row>
    <row r="2" spans="1:12" ht="36.75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3" ht="5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11</v>
      </c>
      <c r="G3" s="1" t="s">
        <v>12</v>
      </c>
      <c r="H3" s="1" t="s">
        <v>43</v>
      </c>
      <c r="I3" s="1" t="s">
        <v>13</v>
      </c>
      <c r="J3" s="1" t="s">
        <v>14</v>
      </c>
      <c r="K3" s="1" t="s">
        <v>15</v>
      </c>
      <c r="L3" s="1" t="s">
        <v>16</v>
      </c>
      <c r="M3" s="6" t="s">
        <v>31</v>
      </c>
    </row>
    <row r="4" spans="1:13" ht="18" customHeight="1">
      <c r="A4" s="2">
        <v>1</v>
      </c>
      <c r="B4" s="5" t="s">
        <v>33</v>
      </c>
      <c r="C4" s="9" t="s">
        <v>21</v>
      </c>
      <c r="D4" s="2" t="s">
        <v>5</v>
      </c>
      <c r="E4" s="2" t="s">
        <v>6</v>
      </c>
      <c r="F4" s="4">
        <v>66.33</v>
      </c>
      <c r="G4" s="4">
        <f aca="true" t="shared" si="0" ref="G4:G13">F4*0.4</f>
        <v>26.532</v>
      </c>
      <c r="H4" s="4">
        <v>75</v>
      </c>
      <c r="I4" s="4">
        <f>H4*0.6</f>
        <v>45</v>
      </c>
      <c r="J4" s="4">
        <f>G4+I4</f>
        <v>71.532</v>
      </c>
      <c r="K4" s="3">
        <v>1</v>
      </c>
      <c r="L4" s="3" t="s">
        <v>18</v>
      </c>
      <c r="M4" s="7"/>
    </row>
    <row r="5" spans="1:13" ht="18" customHeight="1">
      <c r="A5" s="2">
        <v>2</v>
      </c>
      <c r="B5" s="5" t="s">
        <v>35</v>
      </c>
      <c r="C5" s="3" t="s">
        <v>22</v>
      </c>
      <c r="D5" s="2" t="s">
        <v>5</v>
      </c>
      <c r="E5" s="2" t="s">
        <v>6</v>
      </c>
      <c r="F5" s="4">
        <v>63.33</v>
      </c>
      <c r="G5" s="4">
        <f t="shared" si="0"/>
        <v>25.332</v>
      </c>
      <c r="H5" s="4">
        <v>66</v>
      </c>
      <c r="I5" s="4">
        <f>H5*0.6</f>
        <v>39.6</v>
      </c>
      <c r="J5" s="4">
        <f aca="true" t="shared" si="1" ref="J5:J13">G5+I5</f>
        <v>64.932</v>
      </c>
      <c r="K5" s="3">
        <v>2</v>
      </c>
      <c r="L5" s="3" t="s">
        <v>18</v>
      </c>
      <c r="M5" s="7"/>
    </row>
    <row r="6" spans="1:13" ht="18" customHeight="1">
      <c r="A6" s="2">
        <v>3</v>
      </c>
      <c r="B6" s="5" t="s">
        <v>34</v>
      </c>
      <c r="C6" s="3" t="s">
        <v>23</v>
      </c>
      <c r="D6" s="2" t="s">
        <v>5</v>
      </c>
      <c r="E6" s="2" t="s">
        <v>6</v>
      </c>
      <c r="F6" s="4">
        <v>63.67</v>
      </c>
      <c r="G6" s="4">
        <f t="shared" si="0"/>
        <v>25.468000000000004</v>
      </c>
      <c r="H6" s="4">
        <v>60</v>
      </c>
      <c r="I6" s="4">
        <f>H6*0.6</f>
        <v>36</v>
      </c>
      <c r="J6" s="4">
        <f t="shared" si="1"/>
        <v>61.468</v>
      </c>
      <c r="K6" s="3">
        <v>3</v>
      </c>
      <c r="L6" s="3" t="s">
        <v>18</v>
      </c>
      <c r="M6" s="7"/>
    </row>
    <row r="7" spans="1:13" ht="18" customHeight="1">
      <c r="A7" s="2">
        <v>4</v>
      </c>
      <c r="B7" s="5" t="s">
        <v>37</v>
      </c>
      <c r="C7" s="3" t="s">
        <v>24</v>
      </c>
      <c r="D7" s="2" t="s">
        <v>5</v>
      </c>
      <c r="E7" s="2" t="s">
        <v>6</v>
      </c>
      <c r="F7" s="4">
        <v>54</v>
      </c>
      <c r="G7" s="4">
        <f t="shared" si="0"/>
        <v>21.6</v>
      </c>
      <c r="H7" s="4">
        <v>64</v>
      </c>
      <c r="I7" s="4">
        <f>H7*0.6</f>
        <v>38.4</v>
      </c>
      <c r="J7" s="4">
        <f t="shared" si="1"/>
        <v>60</v>
      </c>
      <c r="K7" s="3">
        <v>4</v>
      </c>
      <c r="L7" s="3" t="s">
        <v>7</v>
      </c>
      <c r="M7" s="7"/>
    </row>
    <row r="8" spans="1:13" ht="18" customHeight="1">
      <c r="A8" s="2">
        <v>5</v>
      </c>
      <c r="B8" s="5" t="s">
        <v>36</v>
      </c>
      <c r="C8" s="3" t="s">
        <v>25</v>
      </c>
      <c r="D8" s="2" t="s">
        <v>5</v>
      </c>
      <c r="E8" s="2" t="s">
        <v>6</v>
      </c>
      <c r="F8" s="4">
        <v>59</v>
      </c>
      <c r="G8" s="4">
        <f t="shared" si="0"/>
        <v>23.6</v>
      </c>
      <c r="H8" s="8" t="s">
        <v>17</v>
      </c>
      <c r="I8" s="8" t="s">
        <v>17</v>
      </c>
      <c r="J8" s="4">
        <v>23.6</v>
      </c>
      <c r="K8" s="3">
        <v>5</v>
      </c>
      <c r="L8" s="3" t="s">
        <v>7</v>
      </c>
      <c r="M8" s="7"/>
    </row>
    <row r="9" spans="1:13" ht="18" customHeight="1">
      <c r="A9" s="2">
        <v>6</v>
      </c>
      <c r="B9" s="5" t="s">
        <v>38</v>
      </c>
      <c r="C9" s="3" t="s">
        <v>26</v>
      </c>
      <c r="D9" s="2" t="s">
        <v>5</v>
      </c>
      <c r="E9" s="2" t="s">
        <v>8</v>
      </c>
      <c r="F9" s="4">
        <v>62</v>
      </c>
      <c r="G9" s="4">
        <f t="shared" si="0"/>
        <v>24.8</v>
      </c>
      <c r="H9" s="4">
        <v>71.33</v>
      </c>
      <c r="I9" s="4">
        <f>H9*0.6</f>
        <v>42.797999999999995</v>
      </c>
      <c r="J9" s="4">
        <f t="shared" si="1"/>
        <v>67.598</v>
      </c>
      <c r="K9" s="3">
        <v>1</v>
      </c>
      <c r="L9" s="3" t="s">
        <v>18</v>
      </c>
      <c r="M9" s="7"/>
    </row>
    <row r="10" spans="1:13" ht="18" customHeight="1">
      <c r="A10" s="2">
        <v>7</v>
      </c>
      <c r="B10" s="5" t="s">
        <v>39</v>
      </c>
      <c r="C10" s="3" t="s">
        <v>27</v>
      </c>
      <c r="D10" s="2" t="s">
        <v>5</v>
      </c>
      <c r="E10" s="2" t="s">
        <v>8</v>
      </c>
      <c r="F10" s="4">
        <v>59.33</v>
      </c>
      <c r="G10" s="4">
        <f t="shared" si="0"/>
        <v>23.732</v>
      </c>
      <c r="H10" s="4">
        <v>69.33</v>
      </c>
      <c r="I10" s="4">
        <f>H10*0.6</f>
        <v>41.598</v>
      </c>
      <c r="J10" s="4">
        <f t="shared" si="1"/>
        <v>65.33</v>
      </c>
      <c r="K10" s="3">
        <v>2</v>
      </c>
      <c r="L10" s="3" t="s">
        <v>7</v>
      </c>
      <c r="M10" s="7"/>
    </row>
    <row r="11" spans="1:13" ht="18" customHeight="1">
      <c r="A11" s="2">
        <v>8</v>
      </c>
      <c r="B11" s="5" t="s">
        <v>40</v>
      </c>
      <c r="C11" s="3" t="s">
        <v>28</v>
      </c>
      <c r="D11" s="2" t="s">
        <v>5</v>
      </c>
      <c r="E11" s="2" t="s">
        <v>8</v>
      </c>
      <c r="F11" s="4">
        <v>56.33</v>
      </c>
      <c r="G11" s="4">
        <f t="shared" si="0"/>
        <v>22.532</v>
      </c>
      <c r="H11" s="4">
        <v>50</v>
      </c>
      <c r="I11" s="4">
        <f>H11*0.6</f>
        <v>30</v>
      </c>
      <c r="J11" s="4">
        <f t="shared" si="1"/>
        <v>52.532</v>
      </c>
      <c r="K11" s="3">
        <v>3</v>
      </c>
      <c r="L11" s="3" t="s">
        <v>7</v>
      </c>
      <c r="M11" s="7"/>
    </row>
    <row r="12" spans="1:13" ht="33" customHeight="1">
      <c r="A12" s="2">
        <v>9</v>
      </c>
      <c r="B12" s="5" t="s">
        <v>41</v>
      </c>
      <c r="C12" s="3" t="s">
        <v>29</v>
      </c>
      <c r="D12" s="2" t="s">
        <v>5</v>
      </c>
      <c r="E12" s="2" t="s">
        <v>9</v>
      </c>
      <c r="F12" s="4">
        <v>61.33</v>
      </c>
      <c r="G12" s="4">
        <f t="shared" si="0"/>
        <v>24.532</v>
      </c>
      <c r="H12" s="4">
        <v>53</v>
      </c>
      <c r="I12" s="4">
        <f>H12*0.6</f>
        <v>31.799999999999997</v>
      </c>
      <c r="J12" s="4">
        <f t="shared" si="1"/>
        <v>56.331999999999994</v>
      </c>
      <c r="K12" s="3">
        <v>1</v>
      </c>
      <c r="L12" s="3" t="s">
        <v>7</v>
      </c>
      <c r="M12" s="10" t="s">
        <v>44</v>
      </c>
    </row>
    <row r="13" spans="1:13" ht="24.75" customHeight="1">
      <c r="A13" s="2">
        <v>10</v>
      </c>
      <c r="B13" s="5" t="s">
        <v>42</v>
      </c>
      <c r="C13" s="3" t="s">
        <v>30</v>
      </c>
      <c r="D13" s="2" t="s">
        <v>5</v>
      </c>
      <c r="E13" s="2" t="s">
        <v>10</v>
      </c>
      <c r="F13" s="4">
        <v>55.67</v>
      </c>
      <c r="G13" s="4">
        <f t="shared" si="0"/>
        <v>22.268</v>
      </c>
      <c r="H13" s="4">
        <v>53.67</v>
      </c>
      <c r="I13" s="4">
        <f>H13*0.6</f>
        <v>32.202</v>
      </c>
      <c r="J13" s="4">
        <f t="shared" si="1"/>
        <v>54.47</v>
      </c>
      <c r="K13" s="3">
        <v>1</v>
      </c>
      <c r="L13" s="3" t="s">
        <v>32</v>
      </c>
      <c r="M13" s="10" t="s">
        <v>44</v>
      </c>
    </row>
  </sheetData>
  <mergeCells count="2">
    <mergeCell ref="A2:L2"/>
    <mergeCell ref="A1:C1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2017-11-17T01:26:01Z</cp:lastPrinted>
  <dcterms:created xsi:type="dcterms:W3CDTF">2017-07-20T03:43:46Z</dcterms:created>
  <dcterms:modified xsi:type="dcterms:W3CDTF">2017-11-17T02:38:15Z</dcterms:modified>
  <cp:category/>
  <cp:version/>
  <cp:contentType/>
  <cp:contentStatus/>
</cp:coreProperties>
</file>